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7755" activeTab="0"/>
  </bookViews>
  <sheets>
    <sheet name="ACFM Capacity Calculator" sheetId="1" r:id="rId1"/>
  </sheets>
  <externalReferences>
    <externalReference r:id="rId4"/>
  </externalReferences>
  <definedNames>
    <definedName name="_xlnm.Print_Area" localSheetId="0">'ACFM Capacity Calculator'!$B$5:$D$15</definedName>
    <definedName name="SVSV">'[1]Steam Table'!$F$10:$H$113</definedName>
  </definedNames>
  <calcPr fullCalcOnLoad="1"/>
</workbook>
</file>

<file path=xl/sharedStrings.xml><?xml version="1.0" encoding="utf-8"?>
<sst xmlns="http://schemas.openxmlformats.org/spreadsheetml/2006/main" count="15" uniqueCount="15">
  <si>
    <t>Required Pressure PSIG</t>
  </si>
  <si>
    <t>Existing Pressure PSIG</t>
  </si>
  <si>
    <t>Existing Compressor Capacity</t>
  </si>
  <si>
    <t>% of Full Load Desired</t>
  </si>
  <si>
    <t>Additional CFM Required</t>
  </si>
  <si>
    <t>Total Compressor CFM Capacity Required</t>
  </si>
  <si>
    <t>Atmospheric Pressure</t>
  </si>
  <si>
    <t>R</t>
  </si>
  <si>
    <t>X</t>
  </si>
  <si>
    <t>A</t>
  </si>
  <si>
    <t>C</t>
  </si>
  <si>
    <t>P</t>
  </si>
  <si>
    <t>T</t>
  </si>
  <si>
    <t>T-C</t>
  </si>
  <si>
    <t>Formula for spread sheet is T = [(R+A)/(X+A)]*[C/P]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</si>
</sst>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Continuous"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/>
    </xf>
    <xf numFmtId="0" fontId="8" fillId="34" borderId="16" xfId="0" applyFont="1" applyFill="1" applyBorder="1" applyAlignment="1" applyProtection="1">
      <alignment horizontal="centerContinuous"/>
      <protection locked="0"/>
    </xf>
    <xf numFmtId="0" fontId="8" fillId="33" borderId="0" xfId="0" applyFont="1" applyFill="1" applyBorder="1" applyAlignment="1">
      <alignment horizontal="centerContinuous"/>
    </xf>
    <xf numFmtId="9" fontId="8" fillId="34" borderId="16" xfId="59" applyFont="1" applyFill="1" applyBorder="1" applyAlignment="1" applyProtection="1">
      <alignment horizontal="centerContinuous"/>
      <protection locked="0"/>
    </xf>
    <xf numFmtId="166" fontId="9" fillId="33" borderId="0" xfId="0" applyNumberFormat="1" applyFont="1" applyFill="1" applyBorder="1" applyAlignment="1">
      <alignment horizontal="centerContinuous"/>
    </xf>
    <xf numFmtId="0" fontId="9" fillId="33" borderId="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47625</xdr:rowOff>
    </xdr:from>
    <xdr:to>
      <xdr:col>4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772275" y="1295400"/>
          <a:ext cx="0" cy="142875"/>
        </a:xfrm>
        <a:prstGeom prst="leftArrow">
          <a:avLst>
            <a:gd name="adj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0</xdr:colOff>
      <xdr:row>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772275" y="1466850"/>
          <a:ext cx="0" cy="161925"/>
        </a:xfrm>
        <a:prstGeom prst="leftArrow">
          <a:avLst>
            <a:gd name="adj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8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6772275" y="1828800"/>
          <a:ext cx="0" cy="161925"/>
        </a:xfrm>
        <a:prstGeom prst="leftArrow">
          <a:avLst>
            <a:gd name="adj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4</xdr:col>
      <xdr:colOff>0</xdr:colOff>
      <xdr:row>9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6772275" y="2019300"/>
          <a:ext cx="0" cy="161925"/>
        </a:xfrm>
        <a:prstGeom prst="leftArrow">
          <a:avLst>
            <a:gd name="adj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Office32\Excel\Andy'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s"/>
      <sheetName val="cover"/>
      <sheetName val="Pump-down"/>
      <sheetName val="Vent Times"/>
      <sheetName val="Vacuum Leakage"/>
      <sheetName val="Help Vent Time"/>
      <sheetName val="Vacuum"/>
      <sheetName val="Vacuum Altitude Deration "/>
      <sheetName val="Additional Vacuum"/>
      <sheetName val="ACFM vs. SCFM"/>
      <sheetName val="FAD to SCFM"/>
      <sheetName val="Air Flow"/>
      <sheetName val="pca"/>
      <sheetName val="Altitude Deration"/>
      <sheetName val="pump-up"/>
      <sheetName val="Cycle Times"/>
      <sheetName val="grains of moisture"/>
      <sheetName val="Steam Table"/>
      <sheetName val="Additional Capacity"/>
      <sheetName val="Oil Carryover"/>
      <sheetName val="Help Pump-down"/>
      <sheetName val="Help Additional Vacuum"/>
      <sheetName val="Help Vacuum Leakage"/>
      <sheetName val="Condensate Production"/>
      <sheetName val="Help Vac. Alt. Der."/>
      <sheetName val="Help Alt. Der."/>
      <sheetName val="Help Air Flow"/>
      <sheetName val="Help PCA"/>
      <sheetName val="Help Pump Up"/>
      <sheetName val="Help FAD to SCFM"/>
      <sheetName val="Help Cycle Times"/>
      <sheetName val="Help Additional Capacity"/>
      <sheetName val="Help Oil Carryover"/>
      <sheetName val="Help Condensate"/>
    </sheetNames>
    <sheetDataSet>
      <sheetData sheetId="17">
        <row r="10">
          <cell r="F10">
            <v>7</v>
          </cell>
          <cell r="H10">
            <v>10480</v>
          </cell>
        </row>
        <row r="11">
          <cell r="F11">
            <v>8</v>
          </cell>
          <cell r="H11">
            <v>9979</v>
          </cell>
        </row>
        <row r="12">
          <cell r="F12">
            <v>9</v>
          </cell>
          <cell r="H12">
            <v>9507</v>
          </cell>
        </row>
        <row r="13">
          <cell r="F13">
            <v>10</v>
          </cell>
          <cell r="H13">
            <v>9060</v>
          </cell>
        </row>
        <row r="14">
          <cell r="F14">
            <v>11</v>
          </cell>
          <cell r="H14">
            <v>8636</v>
          </cell>
        </row>
        <row r="15">
          <cell r="F15">
            <v>12</v>
          </cell>
          <cell r="H15">
            <v>8234</v>
          </cell>
        </row>
        <row r="16">
          <cell r="F16">
            <v>13</v>
          </cell>
          <cell r="H16">
            <v>7851</v>
          </cell>
        </row>
        <row r="17">
          <cell r="F17">
            <v>14</v>
          </cell>
          <cell r="H17">
            <v>7489</v>
          </cell>
        </row>
        <row r="18">
          <cell r="F18">
            <v>15</v>
          </cell>
          <cell r="H18">
            <v>7144</v>
          </cell>
        </row>
        <row r="19">
          <cell r="F19">
            <v>16</v>
          </cell>
          <cell r="H19">
            <v>6817</v>
          </cell>
        </row>
        <row r="20">
          <cell r="F20">
            <v>17</v>
          </cell>
          <cell r="H20">
            <v>6505</v>
          </cell>
        </row>
        <row r="21">
          <cell r="F21">
            <v>18</v>
          </cell>
          <cell r="H21">
            <v>6210</v>
          </cell>
        </row>
        <row r="22">
          <cell r="F22">
            <v>19</v>
          </cell>
          <cell r="H22">
            <v>5929</v>
          </cell>
        </row>
        <row r="23">
          <cell r="F23">
            <v>20</v>
          </cell>
          <cell r="H23">
            <v>5662</v>
          </cell>
        </row>
        <row r="24">
          <cell r="F24">
            <v>21</v>
          </cell>
          <cell r="H24">
            <v>5408</v>
          </cell>
        </row>
        <row r="25">
          <cell r="F25">
            <v>22</v>
          </cell>
          <cell r="H25">
            <v>5166</v>
          </cell>
        </row>
        <row r="26">
          <cell r="F26">
            <v>23</v>
          </cell>
          <cell r="H26">
            <v>4936</v>
          </cell>
        </row>
        <row r="27">
          <cell r="F27">
            <v>24</v>
          </cell>
          <cell r="H27">
            <v>4717</v>
          </cell>
        </row>
        <row r="28">
          <cell r="F28">
            <v>25</v>
          </cell>
          <cell r="H28">
            <v>4509</v>
          </cell>
        </row>
        <row r="29">
          <cell r="F29">
            <v>26</v>
          </cell>
          <cell r="H29">
            <v>4311</v>
          </cell>
        </row>
        <row r="30">
          <cell r="F30">
            <v>27</v>
          </cell>
          <cell r="H30">
            <v>4122</v>
          </cell>
        </row>
        <row r="31">
          <cell r="F31">
            <v>28</v>
          </cell>
          <cell r="H31">
            <v>3943</v>
          </cell>
        </row>
        <row r="32">
          <cell r="F32">
            <v>29</v>
          </cell>
          <cell r="H32">
            <v>3771</v>
          </cell>
        </row>
        <row r="33">
          <cell r="F33">
            <v>30</v>
          </cell>
          <cell r="H33">
            <v>3608</v>
          </cell>
        </row>
        <row r="34">
          <cell r="F34">
            <v>31</v>
          </cell>
          <cell r="H34">
            <v>3453</v>
          </cell>
        </row>
        <row r="35">
          <cell r="F35">
            <v>32</v>
          </cell>
          <cell r="H35">
            <v>3306</v>
          </cell>
        </row>
        <row r="36">
          <cell r="F36">
            <v>33</v>
          </cell>
          <cell r="H36">
            <v>3180</v>
          </cell>
        </row>
        <row r="37">
          <cell r="F37">
            <v>34</v>
          </cell>
          <cell r="H37">
            <v>3061</v>
          </cell>
        </row>
        <row r="38">
          <cell r="F38">
            <v>35</v>
          </cell>
          <cell r="H38">
            <v>2947</v>
          </cell>
        </row>
        <row r="39">
          <cell r="F39">
            <v>36</v>
          </cell>
          <cell r="H39">
            <v>2837</v>
          </cell>
        </row>
        <row r="40">
          <cell r="F40">
            <v>37</v>
          </cell>
          <cell r="H40">
            <v>2732</v>
          </cell>
        </row>
        <row r="41">
          <cell r="F41">
            <v>38</v>
          </cell>
          <cell r="H41">
            <v>2632</v>
          </cell>
        </row>
        <row r="42">
          <cell r="F42">
            <v>39</v>
          </cell>
          <cell r="H42">
            <v>2536</v>
          </cell>
        </row>
        <row r="43">
          <cell r="F43">
            <v>40</v>
          </cell>
          <cell r="H43">
            <v>2444</v>
          </cell>
        </row>
        <row r="44">
          <cell r="F44">
            <v>41</v>
          </cell>
          <cell r="H44">
            <v>2356</v>
          </cell>
        </row>
        <row r="45">
          <cell r="F45">
            <v>42</v>
          </cell>
          <cell r="H45">
            <v>2271</v>
          </cell>
        </row>
        <row r="46">
          <cell r="F46">
            <v>43</v>
          </cell>
          <cell r="H46">
            <v>2190</v>
          </cell>
        </row>
        <row r="47">
          <cell r="F47">
            <v>44</v>
          </cell>
          <cell r="H47">
            <v>2112</v>
          </cell>
        </row>
        <row r="48">
          <cell r="F48">
            <v>45</v>
          </cell>
          <cell r="H48">
            <v>2036.4</v>
          </cell>
        </row>
        <row r="49">
          <cell r="F49">
            <v>46</v>
          </cell>
          <cell r="H49">
            <v>1964.3</v>
          </cell>
        </row>
        <row r="50">
          <cell r="F50">
            <v>47</v>
          </cell>
          <cell r="H50">
            <v>1895.1</v>
          </cell>
        </row>
        <row r="51">
          <cell r="F51">
            <v>48</v>
          </cell>
          <cell r="H51">
            <v>1828.6</v>
          </cell>
        </row>
        <row r="52">
          <cell r="F52">
            <v>49</v>
          </cell>
          <cell r="H52">
            <v>1764.7</v>
          </cell>
        </row>
        <row r="53">
          <cell r="F53">
            <v>50</v>
          </cell>
          <cell r="H53">
            <v>1703.2</v>
          </cell>
        </row>
        <row r="54">
          <cell r="F54">
            <v>51</v>
          </cell>
          <cell r="H54">
            <v>1644.2</v>
          </cell>
        </row>
        <row r="55">
          <cell r="F55">
            <v>52</v>
          </cell>
          <cell r="H55">
            <v>1587.6</v>
          </cell>
        </row>
        <row r="56">
          <cell r="F56">
            <v>53</v>
          </cell>
          <cell r="H56">
            <v>1533.3</v>
          </cell>
        </row>
        <row r="57">
          <cell r="F57">
            <v>54</v>
          </cell>
          <cell r="H57">
            <v>1481</v>
          </cell>
        </row>
        <row r="58">
          <cell r="F58">
            <v>55</v>
          </cell>
          <cell r="H58">
            <v>1430.7</v>
          </cell>
        </row>
        <row r="59">
          <cell r="F59">
            <v>56</v>
          </cell>
          <cell r="H59">
            <v>1382.4</v>
          </cell>
        </row>
        <row r="60">
          <cell r="F60">
            <v>57</v>
          </cell>
          <cell r="H60">
            <v>1335.9</v>
          </cell>
        </row>
        <row r="61">
          <cell r="F61">
            <v>58</v>
          </cell>
          <cell r="H61">
            <v>1291.1</v>
          </cell>
        </row>
        <row r="62">
          <cell r="F62">
            <v>59</v>
          </cell>
          <cell r="H62">
            <v>1248.1</v>
          </cell>
        </row>
        <row r="63">
          <cell r="F63">
            <v>60</v>
          </cell>
          <cell r="H63">
            <v>1206.7</v>
          </cell>
        </row>
        <row r="64">
          <cell r="F64">
            <v>61</v>
          </cell>
          <cell r="H64">
            <v>1166.8</v>
          </cell>
        </row>
        <row r="65">
          <cell r="F65">
            <v>62</v>
          </cell>
          <cell r="H65">
            <v>1128.4</v>
          </cell>
        </row>
        <row r="66">
          <cell r="F66">
            <v>63</v>
          </cell>
          <cell r="H66">
            <v>1091.4</v>
          </cell>
        </row>
        <row r="67">
          <cell r="F67">
            <v>64</v>
          </cell>
          <cell r="H67">
            <v>1055.7</v>
          </cell>
        </row>
        <row r="68">
          <cell r="F68">
            <v>65</v>
          </cell>
          <cell r="H68">
            <v>1021.4</v>
          </cell>
        </row>
        <row r="69">
          <cell r="F69">
            <v>66</v>
          </cell>
          <cell r="H69">
            <v>988.4</v>
          </cell>
        </row>
        <row r="70">
          <cell r="F70">
            <v>67</v>
          </cell>
          <cell r="H70">
            <v>956.6</v>
          </cell>
        </row>
        <row r="71">
          <cell r="F71">
            <v>68</v>
          </cell>
          <cell r="H71">
            <v>925.9</v>
          </cell>
        </row>
        <row r="72">
          <cell r="F72">
            <v>69</v>
          </cell>
          <cell r="H72">
            <v>896.3</v>
          </cell>
        </row>
        <row r="73">
          <cell r="F73">
            <v>70</v>
          </cell>
          <cell r="H73">
            <v>867.9</v>
          </cell>
        </row>
        <row r="74">
          <cell r="F74">
            <v>71</v>
          </cell>
          <cell r="H74">
            <v>840.4</v>
          </cell>
        </row>
        <row r="75">
          <cell r="F75">
            <v>72</v>
          </cell>
          <cell r="H75">
            <v>813.9</v>
          </cell>
        </row>
        <row r="76">
          <cell r="F76">
            <v>73</v>
          </cell>
          <cell r="H76">
            <v>788.4</v>
          </cell>
        </row>
        <row r="77">
          <cell r="F77">
            <v>74</v>
          </cell>
          <cell r="H77">
            <v>763.8</v>
          </cell>
        </row>
        <row r="78">
          <cell r="F78">
            <v>75</v>
          </cell>
          <cell r="H78">
            <v>740</v>
          </cell>
        </row>
        <row r="79">
          <cell r="F79">
            <v>76</v>
          </cell>
          <cell r="H79">
            <v>717.1</v>
          </cell>
        </row>
        <row r="80">
          <cell r="F80">
            <v>77</v>
          </cell>
          <cell r="H80">
            <v>694.9</v>
          </cell>
        </row>
        <row r="81">
          <cell r="F81">
            <v>78</v>
          </cell>
          <cell r="H81">
            <v>673.6</v>
          </cell>
        </row>
        <row r="82">
          <cell r="F82">
            <v>79</v>
          </cell>
          <cell r="H82">
            <v>653</v>
          </cell>
        </row>
        <row r="83">
          <cell r="F83">
            <v>80</v>
          </cell>
          <cell r="H83">
            <v>633.1</v>
          </cell>
        </row>
        <row r="84">
          <cell r="F84">
            <v>81</v>
          </cell>
          <cell r="H84">
            <v>613.9</v>
          </cell>
        </row>
        <row r="85">
          <cell r="F85">
            <v>82</v>
          </cell>
          <cell r="H85">
            <v>595.3</v>
          </cell>
        </row>
        <row r="86">
          <cell r="F86">
            <v>83</v>
          </cell>
          <cell r="H86">
            <v>577.4</v>
          </cell>
        </row>
        <row r="87">
          <cell r="F87">
            <v>84</v>
          </cell>
          <cell r="H87">
            <v>560.2</v>
          </cell>
        </row>
        <row r="88">
          <cell r="F88">
            <v>85</v>
          </cell>
          <cell r="H88">
            <v>543.5</v>
          </cell>
        </row>
        <row r="89">
          <cell r="F89">
            <v>86</v>
          </cell>
          <cell r="H89">
            <v>527.3</v>
          </cell>
        </row>
        <row r="90">
          <cell r="F90">
            <v>87</v>
          </cell>
          <cell r="H90">
            <v>511.7</v>
          </cell>
        </row>
        <row r="91">
          <cell r="F91">
            <v>88</v>
          </cell>
          <cell r="H91">
            <v>496.7</v>
          </cell>
        </row>
        <row r="92">
          <cell r="F92">
            <v>89</v>
          </cell>
          <cell r="H92">
            <v>482.1</v>
          </cell>
        </row>
        <row r="93">
          <cell r="F93">
            <v>90</v>
          </cell>
          <cell r="H93">
            <v>468</v>
          </cell>
        </row>
        <row r="94">
          <cell r="F94">
            <v>91</v>
          </cell>
          <cell r="H94">
            <v>454.4</v>
          </cell>
        </row>
        <row r="95">
          <cell r="F95">
            <v>92</v>
          </cell>
          <cell r="H95">
            <v>441.3</v>
          </cell>
        </row>
        <row r="96">
          <cell r="F96">
            <v>93</v>
          </cell>
          <cell r="H96">
            <v>428.5</v>
          </cell>
        </row>
        <row r="97">
          <cell r="F97">
            <v>94</v>
          </cell>
          <cell r="H97">
            <v>416.2</v>
          </cell>
        </row>
        <row r="98">
          <cell r="F98">
            <v>95</v>
          </cell>
          <cell r="H98">
            <v>404.3</v>
          </cell>
        </row>
        <row r="99">
          <cell r="F99">
            <v>96</v>
          </cell>
          <cell r="H99">
            <v>392.8</v>
          </cell>
        </row>
        <row r="100">
          <cell r="F100">
            <v>97</v>
          </cell>
          <cell r="H100">
            <v>381.7</v>
          </cell>
        </row>
        <row r="101">
          <cell r="F101">
            <v>98</v>
          </cell>
          <cell r="H101">
            <v>370.9</v>
          </cell>
        </row>
        <row r="102">
          <cell r="F102">
            <v>99</v>
          </cell>
          <cell r="H102">
            <v>360.5</v>
          </cell>
        </row>
        <row r="103">
          <cell r="F103">
            <v>100</v>
          </cell>
          <cell r="H103">
            <v>350.4</v>
          </cell>
        </row>
        <row r="104">
          <cell r="F104">
            <v>101</v>
          </cell>
          <cell r="H104">
            <v>340.6</v>
          </cell>
        </row>
        <row r="105">
          <cell r="F105">
            <v>102</v>
          </cell>
          <cell r="H105">
            <v>331.1</v>
          </cell>
        </row>
        <row r="106">
          <cell r="F106">
            <v>103</v>
          </cell>
          <cell r="H106">
            <v>321.9</v>
          </cell>
        </row>
        <row r="107">
          <cell r="F107">
            <v>104</v>
          </cell>
          <cell r="H107">
            <v>313.1</v>
          </cell>
        </row>
        <row r="108">
          <cell r="F108">
            <v>105</v>
          </cell>
          <cell r="H108">
            <v>304.5</v>
          </cell>
        </row>
        <row r="109">
          <cell r="F109">
            <v>106</v>
          </cell>
          <cell r="H109">
            <v>296.2</v>
          </cell>
        </row>
        <row r="110">
          <cell r="F110">
            <v>107</v>
          </cell>
          <cell r="H110">
            <v>288.1</v>
          </cell>
        </row>
        <row r="111">
          <cell r="F111">
            <v>108</v>
          </cell>
          <cell r="H111">
            <v>280.3</v>
          </cell>
        </row>
        <row r="112">
          <cell r="F112">
            <v>109</v>
          </cell>
          <cell r="H112">
            <v>272.7</v>
          </cell>
        </row>
        <row r="113">
          <cell r="F113">
            <v>110</v>
          </cell>
          <cell r="H113">
            <v>265.4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7.7109375" style="0" customWidth="1"/>
    <col min="2" max="2" width="47.00390625" style="0" customWidth="1"/>
    <col min="3" max="3" width="12.57421875" style="0" customWidth="1"/>
    <col min="4" max="5" width="4.28125" style="0" customWidth="1"/>
    <col min="6" max="6" width="13.140625" style="0" customWidth="1"/>
    <col min="7" max="7" width="23.00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27.75" customHeight="1">
      <c r="A2" s="1"/>
      <c r="B2" s="1"/>
      <c r="C2" s="1"/>
      <c r="D2" s="1"/>
      <c r="E2" s="1"/>
      <c r="F2" s="1"/>
      <c r="G2" s="1"/>
    </row>
    <row r="3" spans="1:7" ht="25.5" customHeight="1">
      <c r="A3" s="1"/>
      <c r="B3" s="1"/>
      <c r="C3" s="1"/>
      <c r="D3" s="1"/>
      <c r="E3" s="1"/>
      <c r="F3" s="1"/>
      <c r="G3" s="1"/>
    </row>
    <row r="4" spans="1:7" ht="18.75" thickBot="1">
      <c r="A4" s="1"/>
      <c r="B4" s="2"/>
      <c r="C4" s="3"/>
      <c r="D4" s="1"/>
      <c r="E4" s="1"/>
      <c r="F4" s="1"/>
      <c r="G4" s="1"/>
    </row>
    <row r="5" spans="1:7" ht="13.5" thickBot="1">
      <c r="A5" s="1"/>
      <c r="B5" s="8"/>
      <c r="C5" s="9"/>
      <c r="D5" s="4"/>
      <c r="E5" s="18"/>
      <c r="F5" s="1"/>
      <c r="G5" s="1"/>
    </row>
    <row r="6" spans="1:7" ht="15" thickBot="1">
      <c r="A6" s="1"/>
      <c r="B6" s="10" t="s">
        <v>0</v>
      </c>
      <c r="C6" s="11">
        <v>115</v>
      </c>
      <c r="D6" s="5"/>
      <c r="E6" s="19"/>
      <c r="F6" s="1" t="s">
        <v>7</v>
      </c>
      <c r="G6" s="1"/>
    </row>
    <row r="7" spans="1:7" ht="15" thickBot="1">
      <c r="A7" s="1"/>
      <c r="B7" s="10" t="s">
        <v>1</v>
      </c>
      <c r="C7" s="11">
        <v>102</v>
      </c>
      <c r="D7" s="5"/>
      <c r="E7" s="19"/>
      <c r="F7" s="1" t="s">
        <v>8</v>
      </c>
      <c r="G7" s="1"/>
    </row>
    <row r="8" spans="1:7" ht="15" thickBot="1">
      <c r="A8" s="1"/>
      <c r="B8" s="10" t="s">
        <v>6</v>
      </c>
      <c r="C8" s="11">
        <v>14.5</v>
      </c>
      <c r="D8" s="5"/>
      <c r="E8" s="19"/>
      <c r="F8" s="1" t="s">
        <v>9</v>
      </c>
      <c r="G8" s="1"/>
    </row>
    <row r="9" spans="1:7" ht="15" thickBot="1">
      <c r="A9" s="1"/>
      <c r="B9" s="10" t="s">
        <v>2</v>
      </c>
      <c r="C9" s="11">
        <v>99</v>
      </c>
      <c r="D9" s="5"/>
      <c r="E9" s="19"/>
      <c r="F9" s="1" t="s">
        <v>10</v>
      </c>
      <c r="G9" s="1"/>
    </row>
    <row r="10" spans="1:7" ht="15" thickBot="1">
      <c r="A10" s="1"/>
      <c r="B10" s="10" t="s">
        <v>3</v>
      </c>
      <c r="C10" s="13">
        <v>1</v>
      </c>
      <c r="D10" s="5"/>
      <c r="E10" s="19"/>
      <c r="F10" s="1" t="s">
        <v>11</v>
      </c>
      <c r="G10" s="1"/>
    </row>
    <row r="11" spans="1:7" ht="15">
      <c r="A11" s="1"/>
      <c r="B11" s="10"/>
      <c r="C11" s="12"/>
      <c r="D11" s="6"/>
      <c r="E11" s="20"/>
      <c r="F11" s="1"/>
      <c r="G11" s="1"/>
    </row>
    <row r="12" spans="1:7" ht="14.25">
      <c r="A12" s="1"/>
      <c r="B12" s="10" t="s">
        <v>4</v>
      </c>
      <c r="C12" s="14">
        <f>C14-C9</f>
        <v>11.047210300429185</v>
      </c>
      <c r="D12" s="5"/>
      <c r="E12" s="19"/>
      <c r="F12" s="1" t="s">
        <v>13</v>
      </c>
      <c r="G12" s="1"/>
    </row>
    <row r="13" spans="1:7" ht="14.25">
      <c r="A13" s="1"/>
      <c r="B13" s="10"/>
      <c r="C13" s="15"/>
      <c r="D13" s="5"/>
      <c r="E13" s="19"/>
      <c r="F13" s="1"/>
      <c r="G13" s="1"/>
    </row>
    <row r="14" spans="1:7" ht="14.25">
      <c r="A14" s="1"/>
      <c r="B14" s="10" t="s">
        <v>5</v>
      </c>
      <c r="C14" s="14">
        <f>((C6+C8)/(C7+C8))*C9/C10</f>
        <v>110.04721030042919</v>
      </c>
      <c r="D14" s="5"/>
      <c r="E14" s="19"/>
      <c r="F14" s="1" t="s">
        <v>12</v>
      </c>
      <c r="G14" s="1"/>
    </row>
    <row r="15" spans="1:7" ht="15" thickBot="1">
      <c r="A15" s="1"/>
      <c r="B15" s="16"/>
      <c r="C15" s="17"/>
      <c r="D15" s="7"/>
      <c r="E15" s="19"/>
      <c r="F15" s="1"/>
      <c r="G15" s="1"/>
    </row>
    <row r="16" spans="1:7" ht="12.75">
      <c r="A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 t="s">
        <v>14</v>
      </c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34.5" customHeight="1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</sheetData>
  <sheetProtection/>
  <printOptions gridLines="1" horizontalCentered="1" verticalCentered="1"/>
  <pageMargins left="0.75" right="0.75" top="1" bottom="1" header="0.5" footer="0.5"/>
  <pageSetup fitToHeight="1" fitToWidth="1" horizontalDpi="600" verticalDpi="600" orientation="landscape" r:id="rId2"/>
  <headerFooter alignWithMargins="0">
    <oddHeader>&amp;C&amp;"Arial,Bold"&amp;20&amp;A</oddHeader>
    <oddFooter>&amp;L&amp;"Arial,Bold"&amp;12Kaeser Compressors, Inc. Confidential&amp;C&amp;"Arial,Bold"&amp;12&amp;D&amp;RPrepared by Applications Dept.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Zaimis</dc:creator>
  <cp:keywords/>
  <dc:description/>
  <cp:lastModifiedBy>Jeremy Theis</cp:lastModifiedBy>
  <cp:lastPrinted>2003-12-05T14:52:56Z</cp:lastPrinted>
  <dcterms:created xsi:type="dcterms:W3CDTF">2001-07-16T18:31:34Z</dcterms:created>
  <dcterms:modified xsi:type="dcterms:W3CDTF">2018-09-07T18:03:53Z</dcterms:modified>
  <cp:category/>
  <cp:version/>
  <cp:contentType/>
  <cp:contentStatus/>
</cp:coreProperties>
</file>